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730" windowHeight="11700" activeTab="0"/>
  </bookViews>
  <sheets>
    <sheet name="Рейтинг" sheetId="1" r:id="rId1"/>
  </sheets>
  <definedNames>
    <definedName name="_xlnm.Print_Titles" localSheetId="0">'Рейтинг'!$A:$X,'Рейтинг'!$2:$5</definedName>
    <definedName name="_xlnm.Print_Area" localSheetId="0">'Рейтинг'!$A$1:$X$50</definedName>
  </definedNames>
  <calcPr fullCalcOnLoad="1"/>
</workbook>
</file>

<file path=xl/sharedStrings.xml><?xml version="1.0" encoding="utf-8"?>
<sst xmlns="http://schemas.openxmlformats.org/spreadsheetml/2006/main" count="77" uniqueCount="67">
  <si>
    <t>Наименование муниципального района, городского округа</t>
  </si>
  <si>
    <t>Агрызский</t>
  </si>
  <si>
    <t>Азнакаевский</t>
  </si>
  <si>
    <t>Аксубаевский</t>
  </si>
  <si>
    <t>Актанышский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</si>
  <si>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</si>
  <si>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</si>
  <si>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</si>
  <si>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</si>
  <si>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</si>
  <si>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</si>
  <si>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Балтасинский</t>
  </si>
  <si>
    <t>Бавлинский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</si>
  <si>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</si>
  <si>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</si>
  <si>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</si>
  <si>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</si>
  <si>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</si>
  <si>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</si>
  <si>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</si>
  <si>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</si>
  <si>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</si>
  <si>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</si>
  <si>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</si>
  <si>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>Лениногорский</t>
  </si>
  <si>
    <t>Мамадышский</t>
  </si>
  <si>
    <t>Менделеевский</t>
  </si>
  <si>
    <t>Мензелинский</t>
  </si>
  <si>
    <t>Муслюмовский</t>
  </si>
  <si>
    <t>Набережные Челны</t>
  </si>
  <si>
    <t>Нижнекамский</t>
  </si>
  <si>
    <t>Новошешминский</t>
  </si>
  <si>
    <t>Нурлатский</t>
  </si>
  <si>
    <t>Пестречинский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</si>
  <si>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</si>
  <si>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</si>
  <si>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</si>
  <si>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</si>
  <si>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</si>
  <si>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</si>
  <si>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</si>
  <si>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>Чистопольский</t>
  </si>
  <si>
    <t>Ютазинский</t>
  </si>
  <si>
    <t>Рыбно-Слободский</t>
  </si>
  <si>
    <t xml:space="preserve">Наполнение сайтов </t>
  </si>
  <si>
    <t xml:space="preserve">кол-во для
 социально-уязвимых групп населения
</t>
  </si>
  <si>
    <t xml:space="preserve">Место в рейтинге </t>
  </si>
  <si>
    <t>Количество мероприятий по защите прав потребителей на 10 тыс.населения</t>
  </si>
  <si>
    <t>Количество потребителей, получивших консультации по вопросам защиты прав потребителей на 10 тыс.населения</t>
  </si>
  <si>
    <t>Количество претензий, составленных в отношении хозяйствующих субъектов на 10 тыс.населения</t>
  </si>
  <si>
    <t>Количество исковых заявлений,поданных в суд на 10 тыс.населения</t>
  </si>
  <si>
    <t>Количество памяток/буклетов, распространенных среди потребителей и хозяйствующих субъектов на 10 тыс.населения</t>
  </si>
  <si>
    <t>наличие размещенной программы по защите прав потребителей, (балл)</t>
  </si>
  <si>
    <t>наличие размещенных  статей по вопросам защиты прав потребителей, (балл)</t>
  </si>
  <si>
    <t>информация о времени и месте приема граждан (с указанием адреса, телефона), (балл)</t>
  </si>
  <si>
    <t>информация об отделе и ответственном специалисте  (с указанием адреса, телефона, ФИО специалиста), (балл)</t>
  </si>
  <si>
    <t>сведения о дежурстве в МФЦ (размещение графика и адреса филиала), (балл)</t>
  </si>
  <si>
    <t>сведения о возможности подачи письменного заявления через МФЦ, (балл)</t>
  </si>
  <si>
    <t>Итого (баллов)</t>
  </si>
  <si>
    <t>Казань</t>
  </si>
  <si>
    <t>Всего</t>
  </si>
  <si>
    <t>Балл</t>
  </si>
  <si>
    <t>наличие сведений о реализации программы в 2018-2022 годах, (балл)</t>
  </si>
  <si>
    <t>Бугульминский</t>
  </si>
  <si>
    <t>Количество статей по вопросам защиты прав потребителей, опубликованных  в СМИ / кол-во СМИ</t>
  </si>
  <si>
    <t>Рейтинг муниципальных образований по вопросам защиты прав потребителей за 3 месяца 2023 года</t>
  </si>
  <si>
    <t>значение на 1 СМИ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</si>
</sst>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33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22" fillId="0" borderId="0" xfId="0" applyNumberFormat="1" applyFont="1" applyAlignment="1">
      <alignment/>
    </xf>
    <xf numFmtId="0" fontId="0" fillId="34" borderId="0" xfId="0" applyFill="1" applyAlignment="1">
      <alignment/>
    </xf>
    <xf numFmtId="177" fontId="3" fillId="0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7" fontId="3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2" fontId="45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 wrapText="1"/>
    </xf>
    <xf numFmtId="1" fontId="46" fillId="35" borderId="10" xfId="0" applyNumberFormat="1" applyFont="1" applyFill="1" applyBorder="1" applyAlignment="1">
      <alignment horizontal="center" vertical="center" wrapText="1"/>
    </xf>
    <xf numFmtId="1" fontId="46" fillId="35" borderId="10" xfId="0" applyNumberFormat="1" applyFont="1" applyFill="1" applyBorder="1" applyAlignment="1">
      <alignment horizontal="center" vertical="center"/>
    </xf>
    <xf numFmtId="0" fontId="35" fillId="35" borderId="0" xfId="0" applyFont="1" applyFill="1" applyAlignment="1">
      <alignment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22" fillId="37" borderId="0" xfId="0" applyFont="1" applyFill="1" applyAlignment="1">
      <alignment/>
    </xf>
    <xf numFmtId="2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0"/>
  <sheetViews>
    <sheetView tabSelected="1" view="pageBreakPreview" zoomScale="70" zoomScaleSheetLayoutView="70" zoomScalePageLayoutView="42" workbookViewId="0" topLeftCell="A1">
      <pane xSplit="1" ySplit="4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Y6" sqref="Y6:Z50"/>
    </sheetView>
  </sheetViews>
  <sheetFormatPr defaultColWidth="8.8515625" defaultRowHeight="15"/>
  <cols>
    <col min="1" max="1" width="22.28125" style="2" customWidth="1"/>
    <col min="2" max="2" width="8.8515625" style="6" customWidth="1"/>
    <col min="3" max="3" width="8.00390625" style="6" customWidth="1"/>
    <col min="4" max="4" width="15.57421875" style="6" customWidth="1"/>
    <col min="5" max="5" width="9.421875" style="6" customWidth="1"/>
    <col min="6" max="6" width="8.28125" style="7" customWidth="1"/>
    <col min="7" max="7" width="8.57421875" style="7" customWidth="1"/>
    <col min="8" max="8" width="8.140625" style="7" customWidth="1"/>
    <col min="9" max="9" width="9.140625" style="7" customWidth="1"/>
    <col min="10" max="10" width="7.8515625" style="7" customWidth="1"/>
    <col min="11" max="11" width="7.7109375" style="7" customWidth="1"/>
    <col min="12" max="12" width="10.28125" style="9" customWidth="1"/>
    <col min="13" max="13" width="8.00390625" style="9" customWidth="1"/>
    <col min="14" max="14" width="11.421875" style="7" customWidth="1"/>
    <col min="15" max="15" width="9.421875" style="7" customWidth="1"/>
    <col min="16" max="16" width="12.8515625" style="7" customWidth="1"/>
    <col min="17" max="17" width="13.140625" style="7" customWidth="1"/>
    <col min="18" max="19" width="14.140625" style="7" customWidth="1"/>
    <col min="20" max="20" width="13.7109375" style="7" customWidth="1"/>
    <col min="21" max="21" width="15.28125" style="7" customWidth="1"/>
    <col min="22" max="22" width="12.57421875" style="7" customWidth="1"/>
    <col min="23" max="23" width="14.421875" style="7" customWidth="1"/>
    <col min="24" max="24" width="13.8515625" style="7" customWidth="1"/>
    <col min="25" max="16384" width="8.8515625" style="7" customWidth="1"/>
  </cols>
  <sheetData>
    <row r="1" spans="1:24" ht="33.75" customHeight="1">
      <c r="A1" s="40" t="s">
        <v>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29.25" customHeight="1">
      <c r="A2" s="48" t="s">
        <v>0</v>
      </c>
      <c r="B2" s="55" t="s">
        <v>47</v>
      </c>
      <c r="C2" s="59"/>
      <c r="D2" s="59"/>
      <c r="E2" s="56"/>
      <c r="F2" s="55" t="s">
        <v>48</v>
      </c>
      <c r="G2" s="56"/>
      <c r="H2" s="55" t="s">
        <v>49</v>
      </c>
      <c r="I2" s="56"/>
      <c r="J2" s="55" t="s">
        <v>50</v>
      </c>
      <c r="K2" s="56"/>
      <c r="L2" s="51" t="s">
        <v>51</v>
      </c>
      <c r="M2" s="52"/>
      <c r="N2" s="55" t="s">
        <v>64</v>
      </c>
      <c r="O2" s="56"/>
      <c r="P2" s="41" t="s">
        <v>44</v>
      </c>
      <c r="Q2" s="42"/>
      <c r="R2" s="42"/>
      <c r="S2" s="42"/>
      <c r="T2" s="42"/>
      <c r="U2" s="42"/>
      <c r="V2" s="43"/>
      <c r="W2" s="45" t="s">
        <v>58</v>
      </c>
      <c r="X2" s="45" t="s">
        <v>46</v>
      </c>
    </row>
    <row r="3" spans="1:24" s="1" customFormat="1" ht="135" customHeight="1">
      <c r="A3" s="49"/>
      <c r="B3" s="57"/>
      <c r="C3" s="60"/>
      <c r="D3" s="60"/>
      <c r="E3" s="58"/>
      <c r="F3" s="57"/>
      <c r="G3" s="58"/>
      <c r="H3" s="57"/>
      <c r="I3" s="58"/>
      <c r="J3" s="57"/>
      <c r="K3" s="58"/>
      <c r="L3" s="53"/>
      <c r="M3" s="54"/>
      <c r="N3" s="57"/>
      <c r="O3" s="58"/>
      <c r="P3" s="44" t="s">
        <v>52</v>
      </c>
      <c r="Q3" s="44" t="s">
        <v>62</v>
      </c>
      <c r="R3" s="44" t="s">
        <v>53</v>
      </c>
      <c r="S3" s="44" t="s">
        <v>54</v>
      </c>
      <c r="T3" s="44" t="s">
        <v>55</v>
      </c>
      <c r="U3" s="44" t="s">
        <v>56</v>
      </c>
      <c r="V3" s="44" t="s">
        <v>57</v>
      </c>
      <c r="W3" s="46"/>
      <c r="X3" s="46"/>
    </row>
    <row r="4" spans="1:24" s="1" customFormat="1" ht="61.5" customHeight="1">
      <c r="A4" s="50"/>
      <c r="B4" s="26" t="s">
        <v>60</v>
      </c>
      <c r="C4" s="26" t="s">
        <v>61</v>
      </c>
      <c r="D4" s="27" t="s">
        <v>45</v>
      </c>
      <c r="E4" s="26" t="s">
        <v>61</v>
      </c>
      <c r="F4" s="26" t="s">
        <v>60</v>
      </c>
      <c r="G4" s="26" t="s">
        <v>61</v>
      </c>
      <c r="H4" s="26" t="s">
        <v>60</v>
      </c>
      <c r="I4" s="26" t="s">
        <v>61</v>
      </c>
      <c r="J4" s="26" t="s">
        <v>60</v>
      </c>
      <c r="K4" s="26" t="s">
        <v>61</v>
      </c>
      <c r="L4" s="26" t="s">
        <v>60</v>
      </c>
      <c r="M4" s="26" t="s">
        <v>61</v>
      </c>
      <c r="N4" s="27" t="s">
        <v>66</v>
      </c>
      <c r="O4" s="26" t="s">
        <v>61</v>
      </c>
      <c r="P4" s="44"/>
      <c r="Q4" s="44"/>
      <c r="R4" s="44"/>
      <c r="S4" s="44"/>
      <c r="T4" s="44"/>
      <c r="U4" s="44"/>
      <c r="V4" s="44"/>
      <c r="W4" s="47"/>
      <c r="X4" s="47"/>
    </row>
    <row r="5" spans="1:24" s="30" customFormat="1" ht="18.75" customHeight="1">
      <c r="A5" s="28">
        <v>1</v>
      </c>
      <c r="B5" s="29">
        <v>2</v>
      </c>
      <c r="C5" s="28">
        <v>3</v>
      </c>
      <c r="D5" s="29">
        <v>4</v>
      </c>
      <c r="E5" s="28">
        <v>5</v>
      </c>
      <c r="F5" s="29">
        <v>6</v>
      </c>
      <c r="G5" s="28">
        <v>7</v>
      </c>
      <c r="H5" s="29">
        <v>8</v>
      </c>
      <c r="I5" s="28">
        <v>9</v>
      </c>
      <c r="J5" s="29">
        <v>10</v>
      </c>
      <c r="K5" s="28">
        <v>11</v>
      </c>
      <c r="L5" s="29">
        <v>12</v>
      </c>
      <c r="M5" s="28">
        <v>13</v>
      </c>
      <c r="N5" s="29">
        <v>14</v>
      </c>
      <c r="O5" s="28">
        <v>15</v>
      </c>
      <c r="P5" s="29">
        <v>16</v>
      </c>
      <c r="Q5" s="28">
        <v>17</v>
      </c>
      <c r="R5" s="29">
        <v>18</v>
      </c>
      <c r="S5" s="28">
        <v>19</v>
      </c>
      <c r="T5" s="29">
        <v>20</v>
      </c>
      <c r="U5" s="28">
        <v>21</v>
      </c>
      <c r="V5" s="29">
        <v>22</v>
      </c>
      <c r="W5" s="28">
        <v>23</v>
      </c>
      <c r="X5" s="29">
        <v>24</v>
      </c>
    </row>
    <row r="6" spans="1:24" s="3" customFormat="1" ht="39.75" customHeight="1">
      <c r="A6" s="23" t="s">
        <v>1</v>
      </c>
      <c r="B6" s="13">
        <v>0.884016973125884</v>
      </c>
      <c r="C6" s="13">
        <v>2.2967445391683134</v>
      </c>
      <c r="D6" s="13">
        <v>0</v>
      </c>
      <c r="E6" s="13">
        <v>0</v>
      </c>
      <c r="F6" s="14">
        <v>0.5893446487505893</v>
      </c>
      <c r="G6" s="14">
        <v>0.5705728035149475</v>
      </c>
      <c r="H6" s="10">
        <v>0</v>
      </c>
      <c r="I6" s="10">
        <v>0</v>
      </c>
      <c r="J6" s="10">
        <v>0</v>
      </c>
      <c r="K6" s="10">
        <v>0</v>
      </c>
      <c r="L6" s="15">
        <v>73.66808109382367</v>
      </c>
      <c r="M6" s="15">
        <v>3.697528613996651</v>
      </c>
      <c r="N6" s="10">
        <v>9</v>
      </c>
      <c r="O6" s="10">
        <v>17.307692307692307</v>
      </c>
      <c r="P6" s="14">
        <v>1</v>
      </c>
      <c r="Q6" s="14">
        <v>1</v>
      </c>
      <c r="R6" s="16">
        <v>14</v>
      </c>
      <c r="S6" s="14">
        <v>1</v>
      </c>
      <c r="T6" s="14">
        <v>1</v>
      </c>
      <c r="U6" s="14">
        <v>1</v>
      </c>
      <c r="V6" s="14">
        <v>1</v>
      </c>
      <c r="W6" s="10">
        <f aca="true" t="shared" si="0" ref="W6:W50">C6+E6+G6+I6+K6+M6+O6+P6+Q6+R6+S6+T6+U6+V6</f>
        <v>43.87253826437222</v>
      </c>
      <c r="X6" s="11">
        <v>37</v>
      </c>
    </row>
    <row r="7" spans="1:24" s="3" customFormat="1" ht="39.75" customHeight="1">
      <c r="A7" s="23" t="s">
        <v>2</v>
      </c>
      <c r="B7" s="13">
        <v>3.98164978793387</v>
      </c>
      <c r="C7" s="13">
        <v>10.344634419157886</v>
      </c>
      <c r="D7" s="13">
        <v>0</v>
      </c>
      <c r="E7" s="13">
        <v>0</v>
      </c>
      <c r="F7" s="14">
        <v>11.079373322946422</v>
      </c>
      <c r="G7" s="14">
        <v>10.726472381592043</v>
      </c>
      <c r="H7" s="10">
        <v>0.3462304163420757</v>
      </c>
      <c r="I7" s="10">
        <v>5.517616196686465</v>
      </c>
      <c r="J7" s="10">
        <v>0.17311520817103784</v>
      </c>
      <c r="K7" s="10">
        <v>16.22752232574408</v>
      </c>
      <c r="L7" s="15">
        <v>260.0190426728988</v>
      </c>
      <c r="M7" s="15">
        <v>13.050806213380055</v>
      </c>
      <c r="N7" s="10">
        <v>52</v>
      </c>
      <c r="O7" s="10">
        <v>100</v>
      </c>
      <c r="P7" s="14">
        <v>1</v>
      </c>
      <c r="Q7" s="14">
        <v>1</v>
      </c>
      <c r="R7" s="14">
        <v>104</v>
      </c>
      <c r="S7" s="14">
        <v>1</v>
      </c>
      <c r="T7" s="14">
        <v>1</v>
      </c>
      <c r="U7" s="14">
        <v>1</v>
      </c>
      <c r="V7" s="14">
        <v>1</v>
      </c>
      <c r="W7" s="10">
        <f t="shared" si="0"/>
        <v>265.86705153656055</v>
      </c>
      <c r="X7" s="12">
        <v>4</v>
      </c>
    </row>
    <row r="8" spans="1:24" s="3" customFormat="1" ht="39.75" customHeight="1">
      <c r="A8" s="23" t="s">
        <v>3</v>
      </c>
      <c r="B8" s="13">
        <v>3.7093363997180906</v>
      </c>
      <c r="C8" s="13">
        <v>9.637143153333568</v>
      </c>
      <c r="D8" s="13">
        <v>1.1128009199154272</v>
      </c>
      <c r="E8" s="13">
        <v>2.8911429460000706</v>
      </c>
      <c r="F8" s="17">
        <v>9.273340999295225</v>
      </c>
      <c r="G8" s="17">
        <v>8.977965920510432</v>
      </c>
      <c r="H8" s="10">
        <v>2.2256018398308544</v>
      </c>
      <c r="I8" s="10">
        <v>35.46775840367895</v>
      </c>
      <c r="J8" s="10">
        <v>0.37093363997180906</v>
      </c>
      <c r="K8" s="10">
        <v>34.7706824120556</v>
      </c>
      <c r="L8" s="15">
        <v>741.8672799436181</v>
      </c>
      <c r="M8" s="15">
        <v>37.23560400447801</v>
      </c>
      <c r="N8" s="10">
        <v>10</v>
      </c>
      <c r="O8" s="10">
        <v>19.23076923076923</v>
      </c>
      <c r="P8" s="18">
        <v>1</v>
      </c>
      <c r="Q8" s="14">
        <v>1</v>
      </c>
      <c r="R8" s="18">
        <v>30</v>
      </c>
      <c r="S8" s="14">
        <v>1</v>
      </c>
      <c r="T8" s="14">
        <v>1</v>
      </c>
      <c r="U8" s="18">
        <v>1</v>
      </c>
      <c r="V8" s="14">
        <v>1</v>
      </c>
      <c r="W8" s="10">
        <f t="shared" si="0"/>
        <v>184.21106607082586</v>
      </c>
      <c r="X8" s="12">
        <v>9</v>
      </c>
    </row>
    <row r="9" spans="1:24" s="3" customFormat="1" ht="39.75" customHeight="1">
      <c r="A9" s="23" t="s">
        <v>4</v>
      </c>
      <c r="B9" s="13">
        <v>3.5526502771067214</v>
      </c>
      <c r="C9" s="13">
        <v>9.230060475725438</v>
      </c>
      <c r="D9" s="13">
        <v>1.4210601108426886</v>
      </c>
      <c r="E9" s="13">
        <v>3.6920241902901756</v>
      </c>
      <c r="F9" s="14">
        <v>1.7763251385533607</v>
      </c>
      <c r="G9" s="14">
        <v>1.7197455112337696</v>
      </c>
      <c r="H9" s="10">
        <v>0</v>
      </c>
      <c r="I9" s="10">
        <v>0</v>
      </c>
      <c r="J9" s="10">
        <v>0</v>
      </c>
      <c r="K9" s="10">
        <v>0</v>
      </c>
      <c r="L9" s="15">
        <v>483.1604376865142</v>
      </c>
      <c r="M9" s="15">
        <v>24.25065940324611</v>
      </c>
      <c r="N9" s="10">
        <v>8.333333333333334</v>
      </c>
      <c r="O9" s="10">
        <v>16.025641025641026</v>
      </c>
      <c r="P9" s="14">
        <v>1</v>
      </c>
      <c r="Q9" s="14">
        <v>1</v>
      </c>
      <c r="R9" s="16">
        <v>8</v>
      </c>
      <c r="S9" s="14">
        <v>1</v>
      </c>
      <c r="T9" s="14">
        <v>1</v>
      </c>
      <c r="U9" s="14">
        <v>1</v>
      </c>
      <c r="V9" s="14">
        <v>1</v>
      </c>
      <c r="W9" s="10">
        <f t="shared" si="0"/>
        <v>68.91813060613651</v>
      </c>
      <c r="X9" s="12">
        <v>30</v>
      </c>
    </row>
    <row r="10" spans="1:24" s="3" customFormat="1" ht="39.75" customHeight="1">
      <c r="A10" s="23" t="s">
        <v>5</v>
      </c>
      <c r="B10" s="13">
        <v>4.893564962074872</v>
      </c>
      <c r="C10" s="13">
        <v>12.713860644517723</v>
      </c>
      <c r="D10" s="13">
        <v>0.407797080172906</v>
      </c>
      <c r="E10" s="13">
        <v>1.0594883870431437</v>
      </c>
      <c r="F10" s="14">
        <v>2.8545795612103415</v>
      </c>
      <c r="G10" s="14">
        <v>2.7636553017817227</v>
      </c>
      <c r="H10" s="10">
        <v>0</v>
      </c>
      <c r="I10" s="10">
        <v>0</v>
      </c>
      <c r="J10" s="10">
        <v>0</v>
      </c>
      <c r="K10" s="10">
        <v>0</v>
      </c>
      <c r="L10" s="15">
        <v>856.3738683631025</v>
      </c>
      <c r="M10" s="15">
        <v>42.982888050508066</v>
      </c>
      <c r="N10" s="10">
        <v>6.5</v>
      </c>
      <c r="O10" s="10">
        <v>12.5</v>
      </c>
      <c r="P10" s="14">
        <v>1</v>
      </c>
      <c r="Q10" s="14">
        <v>1</v>
      </c>
      <c r="R10" s="14">
        <v>13</v>
      </c>
      <c r="S10" s="14">
        <v>1</v>
      </c>
      <c r="T10" s="14">
        <v>1</v>
      </c>
      <c r="U10" s="14">
        <v>1</v>
      </c>
      <c r="V10" s="14">
        <v>1</v>
      </c>
      <c r="W10" s="10">
        <f t="shared" si="0"/>
        <v>91.01989238385066</v>
      </c>
      <c r="X10" s="11">
        <v>24</v>
      </c>
    </row>
    <row r="11" spans="1:24" s="3" customFormat="1" ht="39.75" customHeight="1">
      <c r="A11" s="23" t="s">
        <v>6</v>
      </c>
      <c r="B11" s="13">
        <v>4.951312097705893</v>
      </c>
      <c r="C11" s="13">
        <v>12.86389217382669</v>
      </c>
      <c r="D11" s="13">
        <v>1.100291577267976</v>
      </c>
      <c r="E11" s="13">
        <v>2.858642705294819</v>
      </c>
      <c r="F11" s="17">
        <v>8.802332618143808</v>
      </c>
      <c r="G11" s="17">
        <v>8.521960129871049</v>
      </c>
      <c r="H11" s="10">
        <v>0</v>
      </c>
      <c r="I11" s="10">
        <v>0</v>
      </c>
      <c r="J11" s="10">
        <v>0</v>
      </c>
      <c r="K11" s="10">
        <v>0</v>
      </c>
      <c r="L11" s="15">
        <v>297.62887165098755</v>
      </c>
      <c r="M11" s="15">
        <v>14.938508685728863</v>
      </c>
      <c r="N11" s="10">
        <v>2</v>
      </c>
      <c r="O11" s="10">
        <v>3.8461538461538463</v>
      </c>
      <c r="P11" s="14">
        <v>1</v>
      </c>
      <c r="Q11" s="14">
        <v>1</v>
      </c>
      <c r="R11" s="14">
        <v>18</v>
      </c>
      <c r="S11" s="14">
        <v>1</v>
      </c>
      <c r="T11" s="14">
        <v>1</v>
      </c>
      <c r="U11" s="14">
        <v>1</v>
      </c>
      <c r="V11" s="14">
        <v>1</v>
      </c>
      <c r="W11" s="10">
        <f t="shared" si="0"/>
        <v>67.02915754087527</v>
      </c>
      <c r="X11" s="12">
        <v>31</v>
      </c>
    </row>
    <row r="12" spans="1:24" s="33" customFormat="1" ht="39.75" customHeight="1">
      <c r="A12" s="24" t="s">
        <v>7</v>
      </c>
      <c r="B12" s="34">
        <v>0.5289326139849783</v>
      </c>
      <c r="C12" s="34">
        <v>1.3742078825278727</v>
      </c>
      <c r="D12" s="34">
        <v>0.2404239154477174</v>
      </c>
      <c r="E12" s="34">
        <v>0.6246399466035786</v>
      </c>
      <c r="F12" s="35">
        <v>3.2697652500889567</v>
      </c>
      <c r="G12" s="35">
        <v>3.1656164682824635</v>
      </c>
      <c r="H12" s="15">
        <v>0.14425434926863046</v>
      </c>
      <c r="I12" s="15">
        <v>2.2988740919303656</v>
      </c>
      <c r="J12" s="15">
        <v>0</v>
      </c>
      <c r="K12" s="15">
        <v>0</v>
      </c>
      <c r="L12" s="15">
        <v>144.25434926863045</v>
      </c>
      <c r="M12" s="15">
        <v>7.240375698600175</v>
      </c>
      <c r="N12" s="15">
        <v>6.333333333333333</v>
      </c>
      <c r="O12" s="15">
        <v>12.179487179487179</v>
      </c>
      <c r="P12" s="16">
        <v>1</v>
      </c>
      <c r="Q12" s="16">
        <v>1</v>
      </c>
      <c r="R12" s="16">
        <v>108</v>
      </c>
      <c r="S12" s="16">
        <v>1</v>
      </c>
      <c r="T12" s="16">
        <v>1</v>
      </c>
      <c r="U12" s="16">
        <v>1</v>
      </c>
      <c r="V12" s="36">
        <v>1</v>
      </c>
      <c r="W12" s="15">
        <f t="shared" si="0"/>
        <v>140.88320126743164</v>
      </c>
      <c r="X12" s="12">
        <v>14</v>
      </c>
    </row>
    <row r="13" spans="1:24" s="3" customFormat="1" ht="39.75" customHeight="1">
      <c r="A13" s="24" t="s">
        <v>8</v>
      </c>
      <c r="B13" s="13">
        <v>2.110372480742851</v>
      </c>
      <c r="C13" s="13">
        <v>5.4829110957205796</v>
      </c>
      <c r="D13" s="13">
        <v>0.5275931201857128</v>
      </c>
      <c r="E13" s="13">
        <v>1.3707277739301449</v>
      </c>
      <c r="F13" s="17">
        <v>2.6379656009285637</v>
      </c>
      <c r="G13" s="17">
        <v>2.553940943875074</v>
      </c>
      <c r="H13" s="10">
        <v>0.5275931201857128</v>
      </c>
      <c r="I13" s="10">
        <v>8.407858489015343</v>
      </c>
      <c r="J13" s="10">
        <v>0</v>
      </c>
      <c r="K13" s="10">
        <v>0</v>
      </c>
      <c r="L13" s="15">
        <v>158.27793605571384</v>
      </c>
      <c r="M13" s="15">
        <v>7.944243814155767</v>
      </c>
      <c r="N13" s="10">
        <v>5</v>
      </c>
      <c r="O13" s="10">
        <v>9.615384615384615</v>
      </c>
      <c r="P13" s="14">
        <v>1</v>
      </c>
      <c r="Q13" s="14">
        <v>1</v>
      </c>
      <c r="R13" s="14">
        <v>15</v>
      </c>
      <c r="S13" s="14">
        <v>1</v>
      </c>
      <c r="T13" s="14">
        <v>1</v>
      </c>
      <c r="U13" s="14">
        <v>1</v>
      </c>
      <c r="V13" s="18">
        <v>1</v>
      </c>
      <c r="W13" s="10">
        <f t="shared" si="0"/>
        <v>56.37506673208152</v>
      </c>
      <c r="X13" s="12">
        <v>35</v>
      </c>
    </row>
    <row r="14" spans="1:24" s="3" customFormat="1" ht="39.75" customHeight="1">
      <c r="A14" s="23" t="s">
        <v>9</v>
      </c>
      <c r="B14" s="13">
        <v>5.221093216595044</v>
      </c>
      <c r="C14" s="13">
        <v>13.56480440788528</v>
      </c>
      <c r="D14" s="13">
        <v>0.6024338326840435</v>
      </c>
      <c r="E14" s="13">
        <v>1.5651697393713782</v>
      </c>
      <c r="F14" s="17">
        <v>10.642997710751436</v>
      </c>
      <c r="G14" s="17">
        <v>10.303996234632042</v>
      </c>
      <c r="H14" s="10">
        <v>0.40162255512269573</v>
      </c>
      <c r="I14" s="10">
        <v>6.400359444186386</v>
      </c>
      <c r="J14" s="10">
        <v>0</v>
      </c>
      <c r="K14" s="10">
        <v>0</v>
      </c>
      <c r="L14" s="15">
        <v>112.4543154343548</v>
      </c>
      <c r="M14" s="15">
        <v>5.644276909512076</v>
      </c>
      <c r="N14" s="10">
        <v>12.25</v>
      </c>
      <c r="O14" s="10">
        <v>23.557692307692307</v>
      </c>
      <c r="P14" s="14">
        <v>1</v>
      </c>
      <c r="Q14" s="14">
        <v>1</v>
      </c>
      <c r="R14" s="14">
        <v>49</v>
      </c>
      <c r="S14" s="14">
        <v>1</v>
      </c>
      <c r="T14" s="14">
        <v>1</v>
      </c>
      <c r="U14" s="14">
        <v>1</v>
      </c>
      <c r="V14" s="18">
        <v>1</v>
      </c>
      <c r="W14" s="10">
        <f t="shared" si="0"/>
        <v>116.03629904327947</v>
      </c>
      <c r="X14" s="11">
        <v>17</v>
      </c>
    </row>
    <row r="15" spans="1:24" s="3" customFormat="1" ht="39.75" customHeight="1">
      <c r="A15" s="23" t="s">
        <v>10</v>
      </c>
      <c r="B15" s="13">
        <v>14.363230130864986</v>
      </c>
      <c r="C15" s="13">
        <v>37.316783920148055</v>
      </c>
      <c r="D15" s="13">
        <v>3.191828917969997</v>
      </c>
      <c r="E15" s="13">
        <v>8.292618648921788</v>
      </c>
      <c r="F15" s="17">
        <v>25.534631343759976</v>
      </c>
      <c r="G15" s="17">
        <v>24.721300555484532</v>
      </c>
      <c r="H15" s="10">
        <v>0</v>
      </c>
      <c r="I15" s="10">
        <v>0</v>
      </c>
      <c r="J15" s="10">
        <v>0</v>
      </c>
      <c r="K15" s="10">
        <v>0</v>
      </c>
      <c r="L15" s="15">
        <v>303.2237472071497</v>
      </c>
      <c r="M15" s="15">
        <v>15.219325182554845</v>
      </c>
      <c r="N15" s="10">
        <v>49</v>
      </c>
      <c r="O15" s="10">
        <v>94.23076923076923</v>
      </c>
      <c r="P15" s="14">
        <v>1</v>
      </c>
      <c r="Q15" s="14">
        <v>1</v>
      </c>
      <c r="R15" s="14">
        <v>49</v>
      </c>
      <c r="S15" s="14">
        <v>1</v>
      </c>
      <c r="T15" s="14">
        <v>1</v>
      </c>
      <c r="U15" s="14">
        <v>1</v>
      </c>
      <c r="V15" s="18">
        <v>1</v>
      </c>
      <c r="W15" s="10">
        <f t="shared" si="0"/>
        <v>234.78079753787844</v>
      </c>
      <c r="X15" s="12">
        <v>6</v>
      </c>
    </row>
    <row r="16" spans="1:24" s="3" customFormat="1" ht="39.75" customHeight="1">
      <c r="A16" s="31" t="s">
        <v>12</v>
      </c>
      <c r="B16" s="13">
        <v>3.614893360645861</v>
      </c>
      <c r="C16" s="13">
        <v>9.391772825788156</v>
      </c>
      <c r="D16" s="13">
        <v>0.6024822267743102</v>
      </c>
      <c r="E16" s="13">
        <v>1.5652954709646925</v>
      </c>
      <c r="F16" s="17">
        <v>68.98421496565851</v>
      </c>
      <c r="G16" s="17">
        <v>66.78692512891713</v>
      </c>
      <c r="H16" s="10">
        <v>1.8074466803229305</v>
      </c>
      <c r="I16" s="10">
        <v>28.803931160524787</v>
      </c>
      <c r="J16" s="10">
        <v>0.6024822267743102</v>
      </c>
      <c r="K16" s="10">
        <v>56.47564930392859</v>
      </c>
      <c r="L16" s="15">
        <v>186.16700807326185</v>
      </c>
      <c r="M16" s="15">
        <v>9.3440446542423</v>
      </c>
      <c r="N16" s="10">
        <v>28.333333333333332</v>
      </c>
      <c r="O16" s="10">
        <v>54.48717948717948</v>
      </c>
      <c r="P16" s="14">
        <v>1</v>
      </c>
      <c r="Q16" s="14">
        <v>1</v>
      </c>
      <c r="R16" s="14">
        <v>85</v>
      </c>
      <c r="S16" s="14">
        <v>1</v>
      </c>
      <c r="T16" s="14">
        <v>1</v>
      </c>
      <c r="U16" s="14">
        <v>1</v>
      </c>
      <c r="V16" s="18">
        <v>1</v>
      </c>
      <c r="W16" s="10">
        <f t="shared" si="0"/>
        <v>317.85479803154516</v>
      </c>
      <c r="X16" s="32">
        <v>3</v>
      </c>
    </row>
    <row r="17" spans="1:24" s="3" customFormat="1" ht="39.75" customHeight="1">
      <c r="A17" s="23" t="s">
        <v>11</v>
      </c>
      <c r="B17" s="13">
        <v>5.797278330383841</v>
      </c>
      <c r="C17" s="13">
        <v>15.06177794331993</v>
      </c>
      <c r="D17" s="13">
        <v>0.915359736376396</v>
      </c>
      <c r="E17" s="13">
        <v>2.378175464734726</v>
      </c>
      <c r="F17" s="17">
        <v>8.543357539513028</v>
      </c>
      <c r="G17" s="17">
        <v>8.271233942795071</v>
      </c>
      <c r="H17" s="10">
        <v>0.3051199121254653</v>
      </c>
      <c r="I17" s="10">
        <v>4.862468719130921</v>
      </c>
      <c r="J17" s="10">
        <v>0</v>
      </c>
      <c r="K17" s="10">
        <v>0</v>
      </c>
      <c r="L17" s="15">
        <v>128.15036309269541</v>
      </c>
      <c r="M17" s="15">
        <v>6.432088733597111</v>
      </c>
      <c r="N17" s="10">
        <v>16</v>
      </c>
      <c r="O17" s="10">
        <v>30.76923076923077</v>
      </c>
      <c r="P17" s="14">
        <v>1</v>
      </c>
      <c r="Q17" s="14">
        <v>1</v>
      </c>
      <c r="R17" s="14">
        <v>32</v>
      </c>
      <c r="S17" s="14">
        <v>1</v>
      </c>
      <c r="T17" s="14">
        <v>1</v>
      </c>
      <c r="U17" s="14">
        <v>1</v>
      </c>
      <c r="V17" s="18">
        <v>1</v>
      </c>
      <c r="W17" s="10">
        <f t="shared" si="0"/>
        <v>105.77497557280853</v>
      </c>
      <c r="X17" s="12">
        <v>19</v>
      </c>
    </row>
    <row r="18" spans="1:24" s="3" customFormat="1" ht="39.75" customHeight="1">
      <c r="A18" s="24" t="s">
        <v>63</v>
      </c>
      <c r="B18" s="13">
        <v>1.8982346417831415</v>
      </c>
      <c r="C18" s="13">
        <v>4.931760565817463</v>
      </c>
      <c r="D18" s="13">
        <v>0.49953543204819517</v>
      </c>
      <c r="E18" s="13">
        <v>1.2978317278467009</v>
      </c>
      <c r="F18" s="17">
        <v>1.7983275553735025</v>
      </c>
      <c r="G18" s="17">
        <v>1.741047105599286</v>
      </c>
      <c r="H18" s="10">
        <v>0.19981417281927807</v>
      </c>
      <c r="I18" s="10">
        <v>3.1842896066817223</v>
      </c>
      <c r="J18" s="10">
        <v>0</v>
      </c>
      <c r="K18" s="10">
        <v>0</v>
      </c>
      <c r="L18" s="15">
        <v>150.85970047855494</v>
      </c>
      <c r="M18" s="15">
        <v>7.571909719054537</v>
      </c>
      <c r="N18" s="10">
        <v>25.5</v>
      </c>
      <c r="O18" s="10">
        <v>49.03846153846154</v>
      </c>
      <c r="P18" s="14">
        <v>1</v>
      </c>
      <c r="Q18" s="14">
        <v>1</v>
      </c>
      <c r="R18" s="14">
        <v>96</v>
      </c>
      <c r="S18" s="14">
        <v>1</v>
      </c>
      <c r="T18" s="14">
        <v>1</v>
      </c>
      <c r="U18" s="14">
        <v>1</v>
      </c>
      <c r="V18" s="18">
        <v>1</v>
      </c>
      <c r="W18" s="10">
        <f t="shared" si="0"/>
        <v>169.76530026346126</v>
      </c>
      <c r="X18" s="11">
        <v>11</v>
      </c>
    </row>
    <row r="19" spans="1:96" s="5" customFormat="1" ht="39.75" customHeight="1">
      <c r="A19" s="24" t="s">
        <v>13</v>
      </c>
      <c r="B19" s="13">
        <v>9.510223490252022</v>
      </c>
      <c r="C19" s="13">
        <v>24.70829693492341</v>
      </c>
      <c r="D19" s="13">
        <v>2.252421352954426</v>
      </c>
      <c r="E19" s="13">
        <v>5.851965063534492</v>
      </c>
      <c r="F19" s="17">
        <v>19.77125409815552</v>
      </c>
      <c r="G19" s="17">
        <v>19.141498788029352</v>
      </c>
      <c r="H19" s="10">
        <v>0</v>
      </c>
      <c r="I19" s="10">
        <v>0</v>
      </c>
      <c r="J19" s="10">
        <v>0</v>
      </c>
      <c r="K19" s="10">
        <v>0</v>
      </c>
      <c r="L19" s="15">
        <v>256.77603423680455</v>
      </c>
      <c r="M19" s="15">
        <v>12.888034001726824</v>
      </c>
      <c r="N19" s="10">
        <v>10.25</v>
      </c>
      <c r="O19" s="10">
        <v>19.71153846153846</v>
      </c>
      <c r="P19" s="14">
        <v>1</v>
      </c>
      <c r="Q19" s="14">
        <v>1</v>
      </c>
      <c r="R19" s="14">
        <v>39</v>
      </c>
      <c r="S19" s="14">
        <v>1</v>
      </c>
      <c r="T19" s="14">
        <v>1</v>
      </c>
      <c r="U19" s="14">
        <v>1</v>
      </c>
      <c r="V19" s="18">
        <v>1</v>
      </c>
      <c r="W19" s="10">
        <f t="shared" si="0"/>
        <v>127.30133324975253</v>
      </c>
      <c r="X19" s="12">
        <v>16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</row>
    <row r="20" spans="1:96" s="3" customFormat="1" ht="39.75" customHeight="1">
      <c r="A20" s="24" t="s">
        <v>14</v>
      </c>
      <c r="B20" s="13">
        <v>7.4757039621231</v>
      </c>
      <c r="C20" s="13">
        <v>19.42245768283476</v>
      </c>
      <c r="D20" s="13">
        <v>2.4919013207077</v>
      </c>
      <c r="E20" s="13">
        <v>6.47415256094492</v>
      </c>
      <c r="F20" s="17">
        <v>13.705457263892349</v>
      </c>
      <c r="G20" s="17">
        <v>13.268910120914269</v>
      </c>
      <c r="H20" s="10">
        <v>0</v>
      </c>
      <c r="I20" s="10">
        <v>0</v>
      </c>
      <c r="J20" s="10">
        <v>0</v>
      </c>
      <c r="K20" s="10">
        <v>0</v>
      </c>
      <c r="L20" s="15">
        <v>186.89259905307748</v>
      </c>
      <c r="M20" s="15">
        <v>9.380463322546</v>
      </c>
      <c r="N20" s="10">
        <v>17</v>
      </c>
      <c r="O20" s="10">
        <v>32.69230769230769</v>
      </c>
      <c r="P20" s="14">
        <v>1</v>
      </c>
      <c r="Q20" s="14">
        <v>1</v>
      </c>
      <c r="R20" s="14">
        <v>17</v>
      </c>
      <c r="S20" s="14">
        <v>1</v>
      </c>
      <c r="T20" s="14">
        <v>1</v>
      </c>
      <c r="U20" s="14">
        <v>1</v>
      </c>
      <c r="V20" s="18">
        <v>1</v>
      </c>
      <c r="W20" s="10">
        <f t="shared" si="0"/>
        <v>104.23829137954763</v>
      </c>
      <c r="X20" s="12">
        <v>20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</row>
    <row r="21" spans="1:24" s="3" customFormat="1" ht="39.75" customHeight="1">
      <c r="A21" s="38" t="s">
        <v>15</v>
      </c>
      <c r="B21" s="13">
        <v>1.1006952725138046</v>
      </c>
      <c r="C21" s="13">
        <v>2.859691536798661</v>
      </c>
      <c r="D21" s="13">
        <v>0.1834492120856341</v>
      </c>
      <c r="E21" s="13">
        <v>0.4766152561331101</v>
      </c>
      <c r="F21" s="17">
        <v>2.7517381812845114</v>
      </c>
      <c r="G21" s="17">
        <v>2.6640896323792345</v>
      </c>
      <c r="H21" s="10">
        <v>0</v>
      </c>
      <c r="I21" s="10">
        <v>0</v>
      </c>
      <c r="J21" s="10">
        <v>0</v>
      </c>
      <c r="K21" s="10">
        <v>0</v>
      </c>
      <c r="L21" s="15">
        <v>42.56021720386711</v>
      </c>
      <c r="M21" s="15">
        <v>2.1361710335414843</v>
      </c>
      <c r="N21" s="10">
        <v>2.3333333333333335</v>
      </c>
      <c r="O21" s="10">
        <v>4.487179487179487</v>
      </c>
      <c r="P21" s="19">
        <v>1</v>
      </c>
      <c r="Q21" s="19">
        <v>1</v>
      </c>
      <c r="R21" s="19">
        <v>13</v>
      </c>
      <c r="S21" s="19">
        <v>1</v>
      </c>
      <c r="T21" s="19">
        <v>1</v>
      </c>
      <c r="U21" s="19">
        <v>0</v>
      </c>
      <c r="V21" s="19">
        <v>1</v>
      </c>
      <c r="W21" s="10">
        <f t="shared" si="0"/>
        <v>30.62374694603198</v>
      </c>
      <c r="X21" s="37">
        <v>44</v>
      </c>
    </row>
    <row r="22" spans="1:24" s="3" customFormat="1" ht="39.75" customHeight="1">
      <c r="A22" s="23" t="s">
        <v>16</v>
      </c>
      <c r="B22" s="13">
        <v>11.575190508343782</v>
      </c>
      <c r="C22" s="13">
        <v>30.07324112326262</v>
      </c>
      <c r="D22" s="13">
        <v>5.305295649657568</v>
      </c>
      <c r="E22" s="13">
        <v>13.783568848162036</v>
      </c>
      <c r="F22" s="17">
        <v>8.681392881257837</v>
      </c>
      <c r="G22" s="17">
        <v>8.40487257358683</v>
      </c>
      <c r="H22" s="10">
        <v>0</v>
      </c>
      <c r="I22" s="10">
        <v>0</v>
      </c>
      <c r="J22" s="10">
        <v>0</v>
      </c>
      <c r="K22" s="10">
        <v>0</v>
      </c>
      <c r="L22" s="15">
        <v>274.9107745731649</v>
      </c>
      <c r="M22" s="15">
        <v>13.798248036156362</v>
      </c>
      <c r="N22" s="10">
        <v>6.333333333333333</v>
      </c>
      <c r="O22" s="10">
        <v>12.179487179487179</v>
      </c>
      <c r="P22" s="14">
        <v>1</v>
      </c>
      <c r="Q22" s="14">
        <v>1</v>
      </c>
      <c r="R22" s="14">
        <v>19</v>
      </c>
      <c r="S22" s="14">
        <v>1</v>
      </c>
      <c r="T22" s="14">
        <v>1</v>
      </c>
      <c r="U22" s="14">
        <v>1</v>
      </c>
      <c r="V22" s="18">
        <v>1</v>
      </c>
      <c r="W22" s="10">
        <f t="shared" si="0"/>
        <v>103.23941776065503</v>
      </c>
      <c r="X22" s="11">
        <v>21</v>
      </c>
    </row>
    <row r="23" spans="1:24" s="3" customFormat="1" ht="39.75" customHeight="1">
      <c r="A23" s="24" t="s">
        <v>17</v>
      </c>
      <c r="B23" s="13">
        <v>1.2816778327993008</v>
      </c>
      <c r="C23" s="13">
        <v>3.3298982405801527</v>
      </c>
      <c r="D23" s="13">
        <v>0.5825808330905913</v>
      </c>
      <c r="E23" s="13">
        <v>1.513590109354615</v>
      </c>
      <c r="F23" s="17">
        <v>1.8642586658898923</v>
      </c>
      <c r="G23" s="17">
        <v>1.8048781739663977</v>
      </c>
      <c r="H23" s="10">
        <v>0.23303233323623654</v>
      </c>
      <c r="I23" s="10">
        <v>3.7136626810555624</v>
      </c>
      <c r="J23" s="10">
        <v>0</v>
      </c>
      <c r="K23" s="10">
        <v>0</v>
      </c>
      <c r="L23" s="15">
        <v>52.199242644916986</v>
      </c>
      <c r="M23" s="15">
        <v>2.6199704192473745</v>
      </c>
      <c r="N23" s="10">
        <v>8.333333333333334</v>
      </c>
      <c r="O23" s="10">
        <v>16.025641025641026</v>
      </c>
      <c r="P23" s="14">
        <v>1</v>
      </c>
      <c r="Q23" s="14">
        <v>1</v>
      </c>
      <c r="R23" s="16">
        <v>2</v>
      </c>
      <c r="S23" s="14">
        <v>1</v>
      </c>
      <c r="T23" s="14">
        <v>1</v>
      </c>
      <c r="U23" s="14">
        <v>1</v>
      </c>
      <c r="V23" s="18">
        <v>1</v>
      </c>
      <c r="W23" s="10">
        <f t="shared" si="0"/>
        <v>37.00764064984513</v>
      </c>
      <c r="X23" s="12">
        <v>39</v>
      </c>
    </row>
    <row r="24" spans="1:24" s="3" customFormat="1" ht="39.75" customHeight="1">
      <c r="A24" s="23" t="s">
        <v>18</v>
      </c>
      <c r="B24" s="13">
        <v>4.819091312142183</v>
      </c>
      <c r="C24" s="13">
        <v>12.520372336041003</v>
      </c>
      <c r="D24" s="13">
        <v>2.8914547872853094</v>
      </c>
      <c r="E24" s="13">
        <v>7.512223401624602</v>
      </c>
      <c r="F24" s="14">
        <v>4.819091312142183</v>
      </c>
      <c r="G24" s="14">
        <v>4.665593292808773</v>
      </c>
      <c r="H24" s="10">
        <v>2.8914547872853094</v>
      </c>
      <c r="I24" s="10">
        <v>46.07896075355074</v>
      </c>
      <c r="J24" s="10">
        <v>0</v>
      </c>
      <c r="K24" s="10">
        <v>0</v>
      </c>
      <c r="L24" s="15">
        <v>312.2771170268134</v>
      </c>
      <c r="M24" s="15">
        <v>15.673729498023121</v>
      </c>
      <c r="N24" s="10">
        <v>10</v>
      </c>
      <c r="O24" s="10">
        <v>19.23076923076923</v>
      </c>
      <c r="P24" s="14">
        <v>1</v>
      </c>
      <c r="Q24" s="14">
        <v>1</v>
      </c>
      <c r="R24" s="14">
        <v>33</v>
      </c>
      <c r="S24" s="14">
        <v>1</v>
      </c>
      <c r="T24" s="14">
        <v>1</v>
      </c>
      <c r="U24" s="14">
        <v>1</v>
      </c>
      <c r="V24" s="18">
        <v>1</v>
      </c>
      <c r="W24" s="10">
        <f t="shared" si="0"/>
        <v>144.68164851281745</v>
      </c>
      <c r="X24" s="12">
        <v>12</v>
      </c>
    </row>
    <row r="25" spans="1:24" s="3" customFormat="1" ht="39.75" customHeight="1">
      <c r="A25" s="24" t="s">
        <v>19</v>
      </c>
      <c r="B25" s="13">
        <v>2.8963469823684873</v>
      </c>
      <c r="C25" s="13">
        <v>7.524933703217686</v>
      </c>
      <c r="D25" s="13">
        <v>1.5688546154495975</v>
      </c>
      <c r="E25" s="13">
        <v>4.076005755909581</v>
      </c>
      <c r="F25" s="14">
        <v>6.516780710329098</v>
      </c>
      <c r="G25" s="14">
        <v>6.3092077745465165</v>
      </c>
      <c r="H25" s="10">
        <v>1.3274923669188903</v>
      </c>
      <c r="I25" s="10">
        <v>21.155256843328928</v>
      </c>
      <c r="J25" s="10">
        <v>0</v>
      </c>
      <c r="K25" s="10">
        <v>0</v>
      </c>
      <c r="L25" s="15">
        <v>22.144986302692395</v>
      </c>
      <c r="M25" s="15">
        <v>1.1114952269013831</v>
      </c>
      <c r="N25" s="10">
        <v>11.8</v>
      </c>
      <c r="O25" s="10">
        <v>22.692307692307693</v>
      </c>
      <c r="P25" s="14">
        <v>1</v>
      </c>
      <c r="Q25" s="14">
        <v>1</v>
      </c>
      <c r="R25" s="14">
        <v>37</v>
      </c>
      <c r="S25" s="14">
        <v>1</v>
      </c>
      <c r="T25" s="14">
        <v>1</v>
      </c>
      <c r="U25" s="14">
        <v>1</v>
      </c>
      <c r="V25" s="18">
        <v>1</v>
      </c>
      <c r="W25" s="10">
        <f t="shared" si="0"/>
        <v>105.86920699621179</v>
      </c>
      <c r="X25" s="12">
        <v>18</v>
      </c>
    </row>
    <row r="26" spans="1:24" s="3" customFormat="1" ht="39.75" customHeight="1">
      <c r="A26" s="38" t="s">
        <v>59</v>
      </c>
      <c r="B26" s="13">
        <v>0.0953006457412921</v>
      </c>
      <c r="C26" s="13">
        <v>0.24759845606986772</v>
      </c>
      <c r="D26" s="13">
        <v>0</v>
      </c>
      <c r="E26" s="13">
        <v>0</v>
      </c>
      <c r="F26" s="14">
        <v>0.07941720478441008</v>
      </c>
      <c r="G26" s="14">
        <v>0.07688760265699494</v>
      </c>
      <c r="H26" s="10">
        <v>0.04765032287064605</v>
      </c>
      <c r="I26" s="10">
        <v>0.7593676951497378</v>
      </c>
      <c r="J26" s="10">
        <v>0</v>
      </c>
      <c r="K26" s="10">
        <v>0</v>
      </c>
      <c r="L26" s="15">
        <v>0</v>
      </c>
      <c r="M26" s="15">
        <v>0</v>
      </c>
      <c r="N26" s="10">
        <v>0.4782608695652174</v>
      </c>
      <c r="O26" s="10">
        <v>0.919732441471572</v>
      </c>
      <c r="P26" s="19">
        <v>1</v>
      </c>
      <c r="Q26" s="19">
        <v>1</v>
      </c>
      <c r="R26" s="19">
        <v>9</v>
      </c>
      <c r="S26" s="19">
        <v>1</v>
      </c>
      <c r="T26" s="19">
        <v>1</v>
      </c>
      <c r="U26" s="19">
        <v>1</v>
      </c>
      <c r="V26" s="19">
        <v>0</v>
      </c>
      <c r="W26" s="10">
        <f t="shared" si="0"/>
        <v>16.003586195348174</v>
      </c>
      <c r="X26" s="39">
        <v>45</v>
      </c>
    </row>
    <row r="27" spans="1:24" s="3" customFormat="1" ht="39.75" customHeight="1">
      <c r="A27" s="23" t="s">
        <v>20</v>
      </c>
      <c r="B27" s="13">
        <v>4.677268475210477</v>
      </c>
      <c r="C27" s="13">
        <v>12.151905625384455</v>
      </c>
      <c r="D27" s="13">
        <v>0.7795447458684128</v>
      </c>
      <c r="E27" s="13">
        <v>2.0253176042307426</v>
      </c>
      <c r="F27" s="14">
        <v>4.677268475210477</v>
      </c>
      <c r="G27" s="14">
        <v>4.528287806380557</v>
      </c>
      <c r="H27" s="10">
        <v>0</v>
      </c>
      <c r="I27" s="10">
        <v>0</v>
      </c>
      <c r="J27" s="10">
        <v>0</v>
      </c>
      <c r="K27" s="10">
        <v>0</v>
      </c>
      <c r="L27" s="15">
        <v>181.6339257873402</v>
      </c>
      <c r="M27" s="15">
        <v>9.116521401119286</v>
      </c>
      <c r="N27" s="10">
        <v>14.5</v>
      </c>
      <c r="O27" s="10">
        <v>27.884615384615383</v>
      </c>
      <c r="P27" s="14">
        <v>1</v>
      </c>
      <c r="Q27" s="14">
        <v>1</v>
      </c>
      <c r="R27" s="14">
        <v>24</v>
      </c>
      <c r="S27" s="14">
        <v>1</v>
      </c>
      <c r="T27" s="14">
        <v>1</v>
      </c>
      <c r="U27" s="14">
        <v>1</v>
      </c>
      <c r="V27" s="18">
        <v>1</v>
      </c>
      <c r="W27" s="10">
        <f t="shared" si="0"/>
        <v>85.70664782173043</v>
      </c>
      <c r="X27" s="12">
        <v>27</v>
      </c>
    </row>
    <row r="28" spans="1:24" s="3" customFormat="1" ht="39.75" customHeight="1">
      <c r="A28" s="24" t="s">
        <v>21</v>
      </c>
      <c r="B28" s="13">
        <v>18.82582624459629</v>
      </c>
      <c r="C28" s="13">
        <v>48.91095412989423</v>
      </c>
      <c r="D28" s="13">
        <v>5.578022590991494</v>
      </c>
      <c r="E28" s="13">
        <v>14.4921345570057</v>
      </c>
      <c r="F28" s="14">
        <v>19.523079068470228</v>
      </c>
      <c r="G28" s="14">
        <v>18.901228646016293</v>
      </c>
      <c r="H28" s="10">
        <v>6.27527541486543</v>
      </c>
      <c r="I28" s="10">
        <v>100.00438908152078</v>
      </c>
      <c r="J28" s="10">
        <v>0</v>
      </c>
      <c r="K28" s="10">
        <v>0</v>
      </c>
      <c r="L28" s="15">
        <v>350.02091758471624</v>
      </c>
      <c r="M28" s="15">
        <v>17.56815623605755</v>
      </c>
      <c r="N28" s="10">
        <v>10.5</v>
      </c>
      <c r="O28" s="10">
        <v>20.192307692307693</v>
      </c>
      <c r="P28" s="14">
        <v>1</v>
      </c>
      <c r="Q28" s="14">
        <v>1</v>
      </c>
      <c r="R28" s="14">
        <v>21</v>
      </c>
      <c r="S28" s="14">
        <v>1</v>
      </c>
      <c r="T28" s="14">
        <v>1</v>
      </c>
      <c r="U28" s="14">
        <v>1</v>
      </c>
      <c r="V28" s="18">
        <v>1</v>
      </c>
      <c r="W28" s="10">
        <f t="shared" si="0"/>
        <v>247.06917034280224</v>
      </c>
      <c r="X28" s="12">
        <v>5</v>
      </c>
    </row>
    <row r="29" spans="1:24" s="3" customFormat="1" ht="39.75" customHeight="1">
      <c r="A29" s="24" t="s">
        <v>22</v>
      </c>
      <c r="B29" s="13">
        <v>4.579210384852768</v>
      </c>
      <c r="C29" s="13">
        <v>11.89714311471231</v>
      </c>
      <c r="D29" s="13">
        <v>0.3981922073785016</v>
      </c>
      <c r="E29" s="13">
        <v>1.0345341838880269</v>
      </c>
      <c r="F29" s="14">
        <v>8.162940251259283</v>
      </c>
      <c r="G29" s="14">
        <v>7.902933731493157</v>
      </c>
      <c r="H29" s="10">
        <v>0</v>
      </c>
      <c r="I29" s="10">
        <v>0</v>
      </c>
      <c r="J29" s="10">
        <v>0</v>
      </c>
      <c r="K29" s="10">
        <v>0</v>
      </c>
      <c r="L29" s="15">
        <v>101.5390128815179</v>
      </c>
      <c r="M29" s="15">
        <v>5.096418964520363</v>
      </c>
      <c r="N29" s="10">
        <v>10.666666666666666</v>
      </c>
      <c r="O29" s="10">
        <v>20.51282051282051</v>
      </c>
      <c r="P29" s="14">
        <v>1</v>
      </c>
      <c r="Q29" s="14">
        <v>1</v>
      </c>
      <c r="R29" s="14">
        <v>32</v>
      </c>
      <c r="S29" s="14">
        <v>1</v>
      </c>
      <c r="T29" s="14">
        <v>1</v>
      </c>
      <c r="U29" s="14">
        <v>1</v>
      </c>
      <c r="V29" s="18">
        <v>1</v>
      </c>
      <c r="W29" s="10">
        <f t="shared" si="0"/>
        <v>84.44385050743438</v>
      </c>
      <c r="X29" s="12">
        <v>28</v>
      </c>
    </row>
    <row r="30" spans="1:24" s="3" customFormat="1" ht="39.75" customHeight="1">
      <c r="A30" s="24" t="s">
        <v>23</v>
      </c>
      <c r="B30" s="13">
        <v>1.6207455429497568</v>
      </c>
      <c r="C30" s="13">
        <v>4.21082240309108</v>
      </c>
      <c r="D30" s="13">
        <v>0</v>
      </c>
      <c r="E30" s="13">
        <v>0</v>
      </c>
      <c r="F30" s="14">
        <v>6.8431478480100845</v>
      </c>
      <c r="G30" s="14">
        <v>6.62517944429285</v>
      </c>
      <c r="H30" s="10">
        <v>0</v>
      </c>
      <c r="I30" s="10">
        <v>0</v>
      </c>
      <c r="J30" s="10">
        <v>0</v>
      </c>
      <c r="K30" s="10">
        <v>0</v>
      </c>
      <c r="L30" s="15">
        <v>81.57752566180443</v>
      </c>
      <c r="M30" s="15">
        <v>4.0945173393264485</v>
      </c>
      <c r="N30" s="10">
        <v>2.5</v>
      </c>
      <c r="O30" s="10">
        <v>4.8076923076923075</v>
      </c>
      <c r="P30" s="19">
        <v>1</v>
      </c>
      <c r="Q30" s="19">
        <v>1</v>
      </c>
      <c r="R30" s="19">
        <v>8</v>
      </c>
      <c r="S30" s="19">
        <v>1</v>
      </c>
      <c r="T30" s="19">
        <v>1</v>
      </c>
      <c r="U30" s="19">
        <v>1</v>
      </c>
      <c r="V30" s="19">
        <v>0</v>
      </c>
      <c r="W30" s="10">
        <f t="shared" si="0"/>
        <v>32.738211494402684</v>
      </c>
      <c r="X30" s="11">
        <v>42</v>
      </c>
    </row>
    <row r="31" spans="1:24" s="3" customFormat="1" ht="39.75" customHeight="1">
      <c r="A31" s="24" t="s">
        <v>24</v>
      </c>
      <c r="B31" s="13">
        <v>2.7802701917122676</v>
      </c>
      <c r="C31" s="13">
        <v>7.223357214113451</v>
      </c>
      <c r="D31" s="13">
        <v>0.6318795890255153</v>
      </c>
      <c r="E31" s="13">
        <v>1.6416720941166936</v>
      </c>
      <c r="F31" s="17">
        <v>3.4121497807377827</v>
      </c>
      <c r="G31" s="17">
        <v>3.3034657573218924</v>
      </c>
      <c r="H31" s="10">
        <v>0.3791277534153092</v>
      </c>
      <c r="I31" s="10">
        <v>6.041876548451142</v>
      </c>
      <c r="J31" s="10">
        <v>0</v>
      </c>
      <c r="K31" s="10">
        <v>0</v>
      </c>
      <c r="L31" s="15">
        <v>360.1713657445437</v>
      </c>
      <c r="M31" s="15">
        <v>18.07762481401673</v>
      </c>
      <c r="N31" s="10">
        <v>5.75</v>
      </c>
      <c r="O31" s="10">
        <v>11.057692307692308</v>
      </c>
      <c r="P31" s="14">
        <v>1</v>
      </c>
      <c r="Q31" s="14">
        <v>1</v>
      </c>
      <c r="R31" s="18">
        <v>88</v>
      </c>
      <c r="S31" s="14">
        <v>1</v>
      </c>
      <c r="T31" s="18">
        <v>1</v>
      </c>
      <c r="U31" s="14">
        <v>1</v>
      </c>
      <c r="V31" s="18">
        <v>1</v>
      </c>
      <c r="W31" s="10">
        <f t="shared" si="0"/>
        <v>141.3456887357122</v>
      </c>
      <c r="X31" s="12">
        <v>13</v>
      </c>
    </row>
    <row r="32" spans="1:24" s="3" customFormat="1" ht="39.75" customHeight="1">
      <c r="A32" s="24" t="s">
        <v>25</v>
      </c>
      <c r="B32" s="13">
        <v>1.4832760623964796</v>
      </c>
      <c r="C32" s="13">
        <v>3.8536660493543247</v>
      </c>
      <c r="D32" s="13">
        <v>0.7416380311982398</v>
      </c>
      <c r="E32" s="13">
        <v>1.9268330246771623</v>
      </c>
      <c r="F32" s="17">
        <v>1.2360633853303997</v>
      </c>
      <c r="G32" s="17">
        <v>1.1966922115697547</v>
      </c>
      <c r="H32" s="10">
        <v>0</v>
      </c>
      <c r="I32" s="10">
        <v>0</v>
      </c>
      <c r="J32" s="10">
        <v>0</v>
      </c>
      <c r="K32" s="10">
        <v>0</v>
      </c>
      <c r="L32" s="15">
        <v>123.60633853303997</v>
      </c>
      <c r="M32" s="15">
        <v>6.204016268798811</v>
      </c>
      <c r="N32" s="10">
        <v>2.4</v>
      </c>
      <c r="O32" s="10">
        <v>4.615384615384615</v>
      </c>
      <c r="P32" s="14">
        <v>1</v>
      </c>
      <c r="Q32" s="14">
        <v>1</v>
      </c>
      <c r="R32" s="16">
        <v>12</v>
      </c>
      <c r="S32" s="14">
        <v>1</v>
      </c>
      <c r="T32" s="14">
        <v>1</v>
      </c>
      <c r="U32" s="14">
        <v>1</v>
      </c>
      <c r="V32" s="18">
        <v>1</v>
      </c>
      <c r="W32" s="10">
        <f t="shared" si="0"/>
        <v>35.79659216978467</v>
      </c>
      <c r="X32" s="12">
        <v>40</v>
      </c>
    </row>
    <row r="33" spans="1:24" s="3" customFormat="1" ht="39.75" customHeight="1">
      <c r="A33" s="24" t="s">
        <v>26</v>
      </c>
      <c r="B33" s="13">
        <v>2.7328937929149726</v>
      </c>
      <c r="C33" s="13">
        <v>7.100269662029027</v>
      </c>
      <c r="D33" s="13">
        <v>0.6832234482287431</v>
      </c>
      <c r="E33" s="13">
        <v>1.7750674155072568</v>
      </c>
      <c r="F33" s="17">
        <v>6.832234482287433</v>
      </c>
      <c r="G33" s="17">
        <v>6.614613691826346</v>
      </c>
      <c r="H33" s="10">
        <v>0</v>
      </c>
      <c r="I33" s="10">
        <v>0</v>
      </c>
      <c r="J33" s="10">
        <v>0</v>
      </c>
      <c r="K33" s="10">
        <v>0</v>
      </c>
      <c r="L33" s="15">
        <v>341.6117241143716</v>
      </c>
      <c r="M33" s="15">
        <v>17.1460842475442</v>
      </c>
      <c r="N33" s="10">
        <v>5</v>
      </c>
      <c r="O33" s="10">
        <v>9.615384615384615</v>
      </c>
      <c r="P33" s="14">
        <v>1</v>
      </c>
      <c r="Q33" s="14">
        <v>1</v>
      </c>
      <c r="R33" s="16">
        <v>12</v>
      </c>
      <c r="S33" s="14">
        <v>1</v>
      </c>
      <c r="T33" s="14">
        <v>1</v>
      </c>
      <c r="U33" s="14">
        <v>1</v>
      </c>
      <c r="V33" s="18">
        <v>1</v>
      </c>
      <c r="W33" s="10">
        <f t="shared" si="0"/>
        <v>60.251419632291444</v>
      </c>
      <c r="X33" s="12">
        <v>33</v>
      </c>
    </row>
    <row r="34" spans="1:24" s="3" customFormat="1" ht="39.75" customHeight="1">
      <c r="A34" s="24" t="s">
        <v>27</v>
      </c>
      <c r="B34" s="13">
        <v>1.4835694681403457</v>
      </c>
      <c r="C34" s="13">
        <v>3.8544283401931563</v>
      </c>
      <c r="D34" s="13">
        <v>0</v>
      </c>
      <c r="E34" s="13">
        <v>0</v>
      </c>
      <c r="F34" s="17">
        <v>1.4835694681403457</v>
      </c>
      <c r="G34" s="17">
        <v>1.4363147140481614</v>
      </c>
      <c r="H34" s="10">
        <v>0</v>
      </c>
      <c r="I34" s="10">
        <v>0</v>
      </c>
      <c r="J34" s="10">
        <v>0</v>
      </c>
      <c r="K34" s="10">
        <v>0</v>
      </c>
      <c r="L34" s="15">
        <v>75.29115050812254</v>
      </c>
      <c r="M34" s="15">
        <v>3.7789932797347134</v>
      </c>
      <c r="N34" s="10">
        <v>8.25</v>
      </c>
      <c r="O34" s="10">
        <v>15.865384615384615</v>
      </c>
      <c r="P34" s="14">
        <v>1</v>
      </c>
      <c r="Q34" s="14">
        <v>1</v>
      </c>
      <c r="R34" s="16">
        <v>14</v>
      </c>
      <c r="S34" s="14">
        <v>1</v>
      </c>
      <c r="T34" s="14">
        <v>1</v>
      </c>
      <c r="U34" s="14">
        <v>1</v>
      </c>
      <c r="V34" s="14">
        <v>1</v>
      </c>
      <c r="W34" s="10">
        <f t="shared" si="0"/>
        <v>44.935120949360645</v>
      </c>
      <c r="X34" s="11">
        <v>36</v>
      </c>
    </row>
    <row r="35" spans="1:24" s="3" customFormat="1" ht="39.75" customHeight="1">
      <c r="A35" s="31" t="s">
        <v>28</v>
      </c>
      <c r="B35" s="13">
        <v>15.468316620439515</v>
      </c>
      <c r="C35" s="13">
        <v>40.18788417885038</v>
      </c>
      <c r="D35" s="13">
        <v>10.134414337529337</v>
      </c>
      <c r="E35" s="13">
        <v>26.329993082695083</v>
      </c>
      <c r="F35" s="17">
        <v>27.2029016428419</v>
      </c>
      <c r="G35" s="17">
        <v>26.336432997232937</v>
      </c>
      <c r="H35" s="10">
        <v>4.267121826328142</v>
      </c>
      <c r="I35" s="10">
        <v>68.00194145542856</v>
      </c>
      <c r="J35" s="10">
        <v>1.0667804565820356</v>
      </c>
      <c r="K35" s="10">
        <v>99.99816803356164</v>
      </c>
      <c r="L35" s="15">
        <v>1083.3155536590568</v>
      </c>
      <c r="M35" s="15">
        <v>54.37348439333539</v>
      </c>
      <c r="N35" s="10">
        <v>9</v>
      </c>
      <c r="O35" s="10">
        <v>17.307692307692307</v>
      </c>
      <c r="P35" s="14">
        <v>1</v>
      </c>
      <c r="Q35" s="14">
        <v>1</v>
      </c>
      <c r="R35" s="14">
        <v>12</v>
      </c>
      <c r="S35" s="14">
        <v>1</v>
      </c>
      <c r="T35" s="14">
        <v>1</v>
      </c>
      <c r="U35" s="14">
        <v>1</v>
      </c>
      <c r="V35" s="14">
        <v>1</v>
      </c>
      <c r="W35" s="10">
        <f t="shared" si="0"/>
        <v>350.5355964487963</v>
      </c>
      <c r="X35" s="32">
        <v>2</v>
      </c>
    </row>
    <row r="36" spans="1:24" s="3" customFormat="1" ht="39.75" customHeight="1">
      <c r="A36" s="24" t="s">
        <v>29</v>
      </c>
      <c r="B36" s="13">
        <v>0.7191984344185659</v>
      </c>
      <c r="C36" s="13">
        <v>1.8685332149092382</v>
      </c>
      <c r="D36" s="13">
        <v>0.435304315569132</v>
      </c>
      <c r="E36" s="13">
        <v>1.1309543142871707</v>
      </c>
      <c r="F36" s="20">
        <v>33.688768770132825</v>
      </c>
      <c r="G36" s="20">
        <v>32.61571185025929</v>
      </c>
      <c r="H36" s="10">
        <v>0.15141019671969808</v>
      </c>
      <c r="I36" s="10">
        <v>2.4129115015091327</v>
      </c>
      <c r="J36" s="10">
        <v>0</v>
      </c>
      <c r="K36" s="10">
        <v>0</v>
      </c>
      <c r="L36" s="15">
        <v>28.389411884943392</v>
      </c>
      <c r="M36" s="15">
        <v>1.4249137648288157</v>
      </c>
      <c r="N36" s="10">
        <v>3.125</v>
      </c>
      <c r="O36" s="10">
        <v>6.009615384615385</v>
      </c>
      <c r="P36" s="14">
        <v>1</v>
      </c>
      <c r="Q36" s="14">
        <v>1</v>
      </c>
      <c r="R36" s="16">
        <v>10</v>
      </c>
      <c r="S36" s="14">
        <v>1</v>
      </c>
      <c r="T36" s="14">
        <v>1</v>
      </c>
      <c r="U36" s="14">
        <v>1</v>
      </c>
      <c r="V36" s="14">
        <v>1</v>
      </c>
      <c r="W36" s="10">
        <f t="shared" si="0"/>
        <v>61.462640030409034</v>
      </c>
      <c r="X36" s="12">
        <v>32</v>
      </c>
    </row>
    <row r="37" spans="1:24" s="3" customFormat="1" ht="39.75" customHeight="1">
      <c r="A37" s="24" t="s">
        <v>30</v>
      </c>
      <c r="B37" s="13">
        <v>1.4502421904458043</v>
      </c>
      <c r="C37" s="13">
        <v>3.7678414924546746</v>
      </c>
      <c r="D37" s="13">
        <v>0.5438408214171767</v>
      </c>
      <c r="E37" s="13">
        <v>1.4129405596705031</v>
      </c>
      <c r="F37" s="17">
        <v>22.66003422571569</v>
      </c>
      <c r="G37" s="17">
        <v>21.938265297430235</v>
      </c>
      <c r="H37" s="10">
        <v>0.7251210952229021</v>
      </c>
      <c r="I37" s="10">
        <v>11.555714664906807</v>
      </c>
      <c r="J37" s="10">
        <v>0</v>
      </c>
      <c r="K37" s="10">
        <v>0</v>
      </c>
      <c r="L37" s="15">
        <v>145.02421904458043</v>
      </c>
      <c r="M37" s="15">
        <v>7.279016796391237</v>
      </c>
      <c r="N37" s="10">
        <v>2.8333333333333335</v>
      </c>
      <c r="O37" s="10">
        <v>5.44871794871795</v>
      </c>
      <c r="P37" s="14">
        <v>1</v>
      </c>
      <c r="Q37" s="14">
        <v>1</v>
      </c>
      <c r="R37" s="14">
        <v>17</v>
      </c>
      <c r="S37" s="14">
        <v>1</v>
      </c>
      <c r="T37" s="14">
        <v>1</v>
      </c>
      <c r="U37" s="14">
        <v>1</v>
      </c>
      <c r="V37" s="14">
        <v>1</v>
      </c>
      <c r="W37" s="10">
        <f t="shared" si="0"/>
        <v>74.4024967595714</v>
      </c>
      <c r="X37" s="12">
        <v>29</v>
      </c>
    </row>
    <row r="38" spans="1:24" s="3" customFormat="1" ht="39.75" customHeight="1">
      <c r="A38" s="24" t="s">
        <v>31</v>
      </c>
      <c r="B38" s="13">
        <v>12.452266312468868</v>
      </c>
      <c r="C38" s="13">
        <v>32.35195196796276</v>
      </c>
      <c r="D38" s="13">
        <v>0</v>
      </c>
      <c r="E38" s="13">
        <v>0</v>
      </c>
      <c r="F38" s="17">
        <v>20.75377718744812</v>
      </c>
      <c r="G38" s="17">
        <v>20.092726486056847</v>
      </c>
      <c r="H38" s="10">
        <v>1.660302174995849</v>
      </c>
      <c r="I38" s="10">
        <v>26.458998804714728</v>
      </c>
      <c r="J38" s="10">
        <v>0</v>
      </c>
      <c r="K38" s="10">
        <v>0</v>
      </c>
      <c r="L38" s="15">
        <v>1992.362609995019</v>
      </c>
      <c r="M38" s="15">
        <v>100.00013100017162</v>
      </c>
      <c r="N38" s="10">
        <v>2.5</v>
      </c>
      <c r="O38" s="10">
        <v>4.8076923076923075</v>
      </c>
      <c r="P38" s="14">
        <v>1</v>
      </c>
      <c r="Q38" s="14">
        <v>1</v>
      </c>
      <c r="R38" s="14">
        <v>19</v>
      </c>
      <c r="S38" s="14">
        <v>1</v>
      </c>
      <c r="T38" s="14">
        <v>1</v>
      </c>
      <c r="U38" s="14">
        <v>1</v>
      </c>
      <c r="V38" s="14">
        <v>1</v>
      </c>
      <c r="W38" s="10">
        <f t="shared" si="0"/>
        <v>208.71150056659826</v>
      </c>
      <c r="X38" s="11">
        <v>7</v>
      </c>
    </row>
    <row r="39" spans="1:24" s="3" customFormat="1" ht="39.75" customHeight="1">
      <c r="A39" s="24" t="s">
        <v>32</v>
      </c>
      <c r="B39" s="13">
        <v>3.3707865168539324</v>
      </c>
      <c r="C39" s="13">
        <v>8.757564346204033</v>
      </c>
      <c r="D39" s="13">
        <v>1.1235955056179776</v>
      </c>
      <c r="E39" s="13">
        <v>2.9191881154013446</v>
      </c>
      <c r="F39" s="17">
        <v>1.4981273408239701</v>
      </c>
      <c r="G39" s="17">
        <v>1.4504088883957498</v>
      </c>
      <c r="H39" s="10">
        <v>0.18726591760299627</v>
      </c>
      <c r="I39" s="10">
        <v>2.9843174119999403</v>
      </c>
      <c r="J39" s="10">
        <v>0</v>
      </c>
      <c r="K39" s="10">
        <v>0</v>
      </c>
      <c r="L39" s="15">
        <v>374.53183520599254</v>
      </c>
      <c r="M39" s="15">
        <v>18.798401654620278</v>
      </c>
      <c r="N39" s="10">
        <v>2.5</v>
      </c>
      <c r="O39" s="10">
        <v>4.8076923076923075</v>
      </c>
      <c r="P39" s="14">
        <v>1</v>
      </c>
      <c r="Q39" s="14">
        <v>1</v>
      </c>
      <c r="R39" s="14">
        <v>54</v>
      </c>
      <c r="S39" s="14">
        <v>1</v>
      </c>
      <c r="T39" s="14">
        <v>1</v>
      </c>
      <c r="U39" s="14">
        <v>1</v>
      </c>
      <c r="V39" s="14">
        <v>1</v>
      </c>
      <c r="W39" s="10">
        <f t="shared" si="0"/>
        <v>99.71757272431365</v>
      </c>
      <c r="X39" s="12">
        <v>22</v>
      </c>
    </row>
    <row r="40" spans="1:24" s="3" customFormat="1" ht="39.75" customHeight="1">
      <c r="A40" s="24" t="s">
        <v>33</v>
      </c>
      <c r="B40" s="13">
        <v>1.3028103480364785</v>
      </c>
      <c r="C40" s="13">
        <v>3.38480215130288</v>
      </c>
      <c r="D40" s="13">
        <v>0.18611576400521126</v>
      </c>
      <c r="E40" s="13">
        <v>0.4835431644718401</v>
      </c>
      <c r="F40" s="17">
        <v>2.9778522240833802</v>
      </c>
      <c r="G40" s="17">
        <v>2.8830014755381743</v>
      </c>
      <c r="H40" s="10">
        <v>0</v>
      </c>
      <c r="I40" s="10">
        <v>0</v>
      </c>
      <c r="J40" s="10">
        <v>0</v>
      </c>
      <c r="K40" s="10">
        <v>0</v>
      </c>
      <c r="L40" s="15">
        <v>76.3074632421366</v>
      </c>
      <c r="M40" s="15">
        <v>3.8300037765331876</v>
      </c>
      <c r="N40" s="10">
        <v>1.6666666666666667</v>
      </c>
      <c r="O40" s="10">
        <v>3.2051282051282053</v>
      </c>
      <c r="P40" s="19">
        <v>1</v>
      </c>
      <c r="Q40" s="19">
        <v>1</v>
      </c>
      <c r="R40" s="19">
        <v>16</v>
      </c>
      <c r="S40" s="19">
        <v>1</v>
      </c>
      <c r="T40" s="19">
        <v>1</v>
      </c>
      <c r="U40" s="19">
        <v>1</v>
      </c>
      <c r="V40" s="19">
        <v>0</v>
      </c>
      <c r="W40" s="10">
        <f t="shared" si="0"/>
        <v>34.78647877297429</v>
      </c>
      <c r="X40" s="12">
        <v>41</v>
      </c>
    </row>
    <row r="41" spans="1:24" s="8" customFormat="1" ht="39.75" customHeight="1">
      <c r="A41" s="25" t="s">
        <v>43</v>
      </c>
      <c r="B41" s="21">
        <v>1.2414649286157666</v>
      </c>
      <c r="C41" s="21">
        <v>3.2254220021194246</v>
      </c>
      <c r="D41" s="21">
        <v>0</v>
      </c>
      <c r="E41" s="21">
        <v>0</v>
      </c>
      <c r="F41" s="21">
        <v>10.759362714669978</v>
      </c>
      <c r="G41" s="21">
        <v>10.4166547726498</v>
      </c>
      <c r="H41" s="21">
        <v>0</v>
      </c>
      <c r="I41" s="21">
        <v>0</v>
      </c>
      <c r="J41" s="21">
        <v>0</v>
      </c>
      <c r="K41" s="21">
        <v>0</v>
      </c>
      <c r="L41" s="21">
        <v>109.66273536105938</v>
      </c>
      <c r="M41" s="21">
        <v>5.5041626694502686</v>
      </c>
      <c r="N41" s="21">
        <v>3.5</v>
      </c>
      <c r="O41" s="21">
        <v>6.730769230769231</v>
      </c>
      <c r="P41" s="22">
        <v>1</v>
      </c>
      <c r="Q41" s="22">
        <v>1</v>
      </c>
      <c r="R41" s="22">
        <v>9</v>
      </c>
      <c r="S41" s="22">
        <v>1</v>
      </c>
      <c r="T41" s="22">
        <v>1</v>
      </c>
      <c r="U41" s="22">
        <v>1</v>
      </c>
      <c r="V41" s="22">
        <v>1</v>
      </c>
      <c r="W41" s="10">
        <f t="shared" si="0"/>
        <v>40.87700867498872</v>
      </c>
      <c r="X41" s="12">
        <v>38</v>
      </c>
    </row>
    <row r="42" spans="1:24" s="3" customFormat="1" ht="39.75" customHeight="1">
      <c r="A42" s="24" t="s">
        <v>34</v>
      </c>
      <c r="B42" s="13">
        <v>6.894740298115438</v>
      </c>
      <c r="C42" s="13">
        <v>17.913069103963206</v>
      </c>
      <c r="D42" s="13">
        <v>0.6566419331538511</v>
      </c>
      <c r="E42" s="13">
        <v>1.7060065813298286</v>
      </c>
      <c r="F42" s="14">
        <v>14.1178015628078</v>
      </c>
      <c r="G42" s="14">
        <v>13.668120401595315</v>
      </c>
      <c r="H42" s="10">
        <v>0</v>
      </c>
      <c r="I42" s="10">
        <v>0</v>
      </c>
      <c r="J42" s="10">
        <v>0.32832096657692555</v>
      </c>
      <c r="K42" s="10">
        <v>30.776243586138502</v>
      </c>
      <c r="L42" s="15">
        <v>141.17801562807801</v>
      </c>
      <c r="M42" s="15">
        <v>7.08596918368558</v>
      </c>
      <c r="N42" s="10">
        <v>8.75</v>
      </c>
      <c r="O42" s="10">
        <v>16.826923076923077</v>
      </c>
      <c r="P42" s="14">
        <v>1</v>
      </c>
      <c r="Q42" s="14">
        <v>1</v>
      </c>
      <c r="R42" s="14">
        <v>35</v>
      </c>
      <c r="S42" s="14">
        <v>1</v>
      </c>
      <c r="T42" s="14">
        <v>1</v>
      </c>
      <c r="U42" s="14">
        <v>1</v>
      </c>
      <c r="V42" s="18">
        <v>1</v>
      </c>
      <c r="W42" s="10">
        <f t="shared" si="0"/>
        <v>128.9763319336355</v>
      </c>
      <c r="X42" s="11">
        <v>15</v>
      </c>
    </row>
    <row r="43" spans="1:24" s="3" customFormat="1" ht="39.75" customHeight="1">
      <c r="A43" s="24" t="s">
        <v>35</v>
      </c>
      <c r="B43" s="13">
        <v>3.0072474663940096</v>
      </c>
      <c r="C43" s="13">
        <v>7.813061746931695</v>
      </c>
      <c r="D43" s="13">
        <v>1.5036237331970048</v>
      </c>
      <c r="E43" s="13">
        <v>3.9065308734658477</v>
      </c>
      <c r="F43" s="14">
        <v>9.02174239918203</v>
      </c>
      <c r="G43" s="14">
        <v>8.7343812558641</v>
      </c>
      <c r="H43" s="10">
        <v>0</v>
      </c>
      <c r="I43" s="10">
        <v>0</v>
      </c>
      <c r="J43" s="10">
        <v>0</v>
      </c>
      <c r="K43" s="10">
        <v>0</v>
      </c>
      <c r="L43" s="15">
        <v>240.57979731152076</v>
      </c>
      <c r="M43" s="15">
        <v>12.075116811797104</v>
      </c>
      <c r="N43" s="10">
        <v>15</v>
      </c>
      <c r="O43" s="10">
        <v>28.846153846153847</v>
      </c>
      <c r="P43" s="14">
        <v>1</v>
      </c>
      <c r="Q43" s="14">
        <v>1</v>
      </c>
      <c r="R43" s="14">
        <v>22</v>
      </c>
      <c r="S43" s="14">
        <v>1</v>
      </c>
      <c r="T43" s="14">
        <v>1</v>
      </c>
      <c r="U43" s="14">
        <v>1</v>
      </c>
      <c r="V43" s="14">
        <v>1</v>
      </c>
      <c r="W43" s="10">
        <f t="shared" si="0"/>
        <v>89.37524453421258</v>
      </c>
      <c r="X43" s="12">
        <v>25</v>
      </c>
    </row>
    <row r="44" spans="1:24" s="3" customFormat="1" ht="39.75" customHeight="1">
      <c r="A44" s="24" t="s">
        <v>36</v>
      </c>
      <c r="B44" s="13">
        <v>4.454094983575525</v>
      </c>
      <c r="C44" s="13">
        <v>11.572083615420953</v>
      </c>
      <c r="D44" s="13">
        <v>0.5567618729469406</v>
      </c>
      <c r="E44" s="13">
        <v>1.446510451927619</v>
      </c>
      <c r="F44" s="14">
        <v>15.032570569567397</v>
      </c>
      <c r="G44" s="14">
        <v>14.553752124665888</v>
      </c>
      <c r="H44" s="10">
        <v>0</v>
      </c>
      <c r="I44" s="10">
        <v>0</v>
      </c>
      <c r="J44" s="10">
        <v>0</v>
      </c>
      <c r="K44" s="10">
        <v>0</v>
      </c>
      <c r="L44" s="15">
        <v>851.8456656088191</v>
      </c>
      <c r="M44" s="15">
        <v>42.75560970953137</v>
      </c>
      <c r="N44" s="10">
        <v>2</v>
      </c>
      <c r="O44" s="10">
        <v>3.8461538461538463</v>
      </c>
      <c r="P44" s="14">
        <v>1</v>
      </c>
      <c r="Q44" s="14">
        <v>1</v>
      </c>
      <c r="R44" s="14">
        <v>19</v>
      </c>
      <c r="S44" s="14">
        <v>1</v>
      </c>
      <c r="T44" s="14">
        <v>1</v>
      </c>
      <c r="U44" s="14">
        <v>1</v>
      </c>
      <c r="V44" s="14">
        <v>1</v>
      </c>
      <c r="W44" s="10">
        <f t="shared" si="0"/>
        <v>99.17410974769967</v>
      </c>
      <c r="X44" s="12">
        <v>23</v>
      </c>
    </row>
    <row r="45" spans="1:24" s="3" customFormat="1" ht="39.75" customHeight="1">
      <c r="A45" s="31" t="s">
        <v>37</v>
      </c>
      <c r="B45" s="13">
        <v>38.49152212044436</v>
      </c>
      <c r="C45" s="13">
        <v>100.00395458676113</v>
      </c>
      <c r="D45" s="13">
        <v>38.49152212044436</v>
      </c>
      <c r="E45" s="13">
        <v>100.00395458676113</v>
      </c>
      <c r="F45" s="18">
        <v>103.29370493081271</v>
      </c>
      <c r="G45" s="18">
        <v>100.00358692110824</v>
      </c>
      <c r="H45" s="10">
        <v>1.4617033716624441</v>
      </c>
      <c r="I45" s="10">
        <v>23.294077636054887</v>
      </c>
      <c r="J45" s="10">
        <v>0</v>
      </c>
      <c r="K45" s="10">
        <v>0</v>
      </c>
      <c r="L45" s="15">
        <v>178.81504580003897</v>
      </c>
      <c r="M45" s="15">
        <v>8.97503693107867</v>
      </c>
      <c r="N45" s="10">
        <v>30.5</v>
      </c>
      <c r="O45" s="10">
        <v>58.65384615384615</v>
      </c>
      <c r="P45" s="14">
        <v>1</v>
      </c>
      <c r="Q45" s="14">
        <v>1</v>
      </c>
      <c r="R45" s="18">
        <v>32</v>
      </c>
      <c r="S45" s="14">
        <v>1</v>
      </c>
      <c r="T45" s="18">
        <v>1</v>
      </c>
      <c r="U45" s="18">
        <v>1</v>
      </c>
      <c r="V45" s="14">
        <v>1</v>
      </c>
      <c r="W45" s="10">
        <f t="shared" si="0"/>
        <v>428.9344568156102</v>
      </c>
      <c r="X45" s="32">
        <v>1</v>
      </c>
    </row>
    <row r="46" spans="1:24" s="3" customFormat="1" ht="39.75" customHeight="1">
      <c r="A46" s="38" t="s">
        <v>38</v>
      </c>
      <c r="B46" s="13">
        <v>0.43942523179680976</v>
      </c>
      <c r="C46" s="13">
        <v>1.141660773699168</v>
      </c>
      <c r="D46" s="13">
        <v>0.21971261589840488</v>
      </c>
      <c r="E46" s="13">
        <v>0.570830386849584</v>
      </c>
      <c r="F46" s="14">
        <v>0.21971261589840488</v>
      </c>
      <c r="G46" s="14">
        <v>0.2127143149369783</v>
      </c>
      <c r="H46" s="10">
        <v>0</v>
      </c>
      <c r="I46" s="10">
        <v>0</v>
      </c>
      <c r="J46" s="10">
        <v>0</v>
      </c>
      <c r="K46" s="10">
        <v>0</v>
      </c>
      <c r="L46" s="15">
        <v>105.46205563123435</v>
      </c>
      <c r="M46" s="15">
        <v>5.293323276477863</v>
      </c>
      <c r="N46" s="10">
        <v>5.5</v>
      </c>
      <c r="O46" s="10">
        <v>10.576923076923077</v>
      </c>
      <c r="P46" s="14">
        <v>1</v>
      </c>
      <c r="Q46" s="14">
        <v>1</v>
      </c>
      <c r="R46" s="16">
        <v>8</v>
      </c>
      <c r="S46" s="14">
        <v>1</v>
      </c>
      <c r="T46" s="14">
        <v>1</v>
      </c>
      <c r="U46" s="14">
        <v>1</v>
      </c>
      <c r="V46" s="14">
        <v>1</v>
      </c>
      <c r="W46" s="10">
        <f t="shared" si="0"/>
        <v>31.79545182888667</v>
      </c>
      <c r="X46" s="39">
        <v>43</v>
      </c>
    </row>
    <row r="47" spans="1:24" s="3" customFormat="1" ht="39.75" customHeight="1">
      <c r="A47" s="24" t="s">
        <v>39</v>
      </c>
      <c r="B47" s="13">
        <v>11.78984599513669</v>
      </c>
      <c r="C47" s="13">
        <v>30.63093269715949</v>
      </c>
      <c r="D47" s="13">
        <v>2.210596124088129</v>
      </c>
      <c r="E47" s="13">
        <v>5.743299880717403</v>
      </c>
      <c r="F47" s="14">
        <v>22.842826615577334</v>
      </c>
      <c r="G47" s="14">
        <v>22.115235371843674</v>
      </c>
      <c r="H47" s="10">
        <v>0.7368653746960431</v>
      </c>
      <c r="I47" s="10">
        <v>11.742874497148096</v>
      </c>
      <c r="J47" s="10">
        <v>0</v>
      </c>
      <c r="K47" s="10">
        <v>0</v>
      </c>
      <c r="L47" s="15">
        <v>280.00884238449635</v>
      </c>
      <c r="M47" s="15">
        <v>14.054128891590695</v>
      </c>
      <c r="N47" s="10">
        <v>31</v>
      </c>
      <c r="O47" s="10">
        <v>59.61538461538461</v>
      </c>
      <c r="P47" s="14">
        <v>1</v>
      </c>
      <c r="Q47" s="14">
        <v>1</v>
      </c>
      <c r="R47" s="14">
        <v>31</v>
      </c>
      <c r="S47" s="14">
        <v>1</v>
      </c>
      <c r="T47" s="14">
        <v>1</v>
      </c>
      <c r="U47" s="14">
        <v>1</v>
      </c>
      <c r="V47" s="18">
        <v>1</v>
      </c>
      <c r="W47" s="10">
        <f t="shared" si="0"/>
        <v>180.90185595384398</v>
      </c>
      <c r="X47" s="12">
        <v>10</v>
      </c>
    </row>
    <row r="48" spans="1:24" s="3" customFormat="1" ht="39.75" customHeight="1">
      <c r="A48" s="24" t="s">
        <v>40</v>
      </c>
      <c r="B48" s="13">
        <v>2.224199288256228</v>
      </c>
      <c r="C48" s="13">
        <v>5.778641954419921</v>
      </c>
      <c r="D48" s="13">
        <v>0</v>
      </c>
      <c r="E48" s="13">
        <v>0</v>
      </c>
      <c r="F48" s="14">
        <v>4.448398576512456</v>
      </c>
      <c r="G48" s="14">
        <v>4.306707887029194</v>
      </c>
      <c r="H48" s="10">
        <v>0.556049822064057</v>
      </c>
      <c r="I48" s="10">
        <v>8.861351746040748</v>
      </c>
      <c r="J48" s="10">
        <v>0</v>
      </c>
      <c r="K48" s="10">
        <v>0</v>
      </c>
      <c r="L48" s="15">
        <v>159.58629893238432</v>
      </c>
      <c r="M48" s="15">
        <v>8.009912813567043</v>
      </c>
      <c r="N48" s="10">
        <v>6</v>
      </c>
      <c r="O48" s="10">
        <v>11.538461538461538</v>
      </c>
      <c r="P48" s="14">
        <v>1</v>
      </c>
      <c r="Q48" s="14">
        <v>1</v>
      </c>
      <c r="R48" s="18">
        <v>12</v>
      </c>
      <c r="S48" s="14">
        <v>1</v>
      </c>
      <c r="T48" s="18">
        <v>1</v>
      </c>
      <c r="U48" s="18">
        <v>1</v>
      </c>
      <c r="V48" s="14">
        <v>1</v>
      </c>
      <c r="W48" s="10">
        <f t="shared" si="0"/>
        <v>56.49507593951844</v>
      </c>
      <c r="X48" s="12">
        <v>34</v>
      </c>
    </row>
    <row r="49" spans="1:24" s="3" customFormat="1" ht="39.75" customHeight="1">
      <c r="A49" s="24" t="s">
        <v>41</v>
      </c>
      <c r="B49" s="13">
        <v>1.4912019087384432</v>
      </c>
      <c r="C49" s="13">
        <v>3.8742580117912264</v>
      </c>
      <c r="D49" s="13">
        <v>0.27112761977062605</v>
      </c>
      <c r="E49" s="13">
        <v>0.7044105475984048</v>
      </c>
      <c r="F49" s="14">
        <v>3.2535314372475126</v>
      </c>
      <c r="G49" s="14">
        <v>3.149899735935243</v>
      </c>
      <c r="H49" s="10">
        <v>0</v>
      </c>
      <c r="I49" s="10">
        <v>0</v>
      </c>
      <c r="J49" s="10">
        <v>0</v>
      </c>
      <c r="K49" s="10">
        <v>0</v>
      </c>
      <c r="L49" s="15">
        <v>349.7546295041076</v>
      </c>
      <c r="M49" s="15">
        <v>17.554790775969582</v>
      </c>
      <c r="N49" s="10">
        <v>11</v>
      </c>
      <c r="O49" s="10">
        <v>21.153846153846153</v>
      </c>
      <c r="P49" s="14">
        <v>1</v>
      </c>
      <c r="Q49" s="14">
        <v>1</v>
      </c>
      <c r="R49" s="14">
        <v>34</v>
      </c>
      <c r="S49" s="14">
        <v>1</v>
      </c>
      <c r="T49" s="14">
        <v>1</v>
      </c>
      <c r="U49" s="14">
        <v>1</v>
      </c>
      <c r="V49" s="14">
        <v>1</v>
      </c>
      <c r="W49" s="10">
        <f t="shared" si="0"/>
        <v>86.43720522514062</v>
      </c>
      <c r="X49" s="12">
        <v>26</v>
      </c>
    </row>
    <row r="50" spans="1:24" s="3" customFormat="1" ht="39.75" customHeight="1">
      <c r="A50" s="24" t="s">
        <v>42</v>
      </c>
      <c r="B50" s="13">
        <v>6.098800569221387</v>
      </c>
      <c r="C50" s="13">
        <v>15.845156064487885</v>
      </c>
      <c r="D50" s="13">
        <v>0</v>
      </c>
      <c r="E50" s="13">
        <v>0</v>
      </c>
      <c r="F50" s="13">
        <v>17.78816832689571</v>
      </c>
      <c r="G50" s="13">
        <v>17.221578397614202</v>
      </c>
      <c r="H50" s="10">
        <v>1.0164667615368976</v>
      </c>
      <c r="I50" s="10">
        <v>16.19867349062785</v>
      </c>
      <c r="J50" s="10">
        <v>0</v>
      </c>
      <c r="K50" s="10">
        <v>0</v>
      </c>
      <c r="L50" s="15">
        <v>132.1406789997967</v>
      </c>
      <c r="M50" s="15">
        <v>6.632369601868976</v>
      </c>
      <c r="N50" s="10">
        <v>29</v>
      </c>
      <c r="O50" s="10">
        <v>55.76923076923077</v>
      </c>
      <c r="P50" s="18">
        <v>1</v>
      </c>
      <c r="Q50" s="18">
        <v>1</v>
      </c>
      <c r="R50" s="18">
        <v>84</v>
      </c>
      <c r="S50" s="18">
        <v>1</v>
      </c>
      <c r="T50" s="18">
        <v>1</v>
      </c>
      <c r="U50" s="18">
        <v>1</v>
      </c>
      <c r="V50" s="18">
        <v>1</v>
      </c>
      <c r="W50" s="10">
        <f t="shared" si="0"/>
        <v>201.6670083238297</v>
      </c>
      <c r="X50" s="12">
        <v>8</v>
      </c>
    </row>
  </sheetData>
  <sheetProtection/>
  <mergeCells count="18">
    <mergeCell ref="X2:X4"/>
    <mergeCell ref="A2:A4"/>
    <mergeCell ref="L2:M3"/>
    <mergeCell ref="N2:O3"/>
    <mergeCell ref="B2:E3"/>
    <mergeCell ref="F2:G3"/>
    <mergeCell ref="H2:I3"/>
    <mergeCell ref="J2:K3"/>
    <mergeCell ref="A1:X1"/>
    <mergeCell ref="P2:V2"/>
    <mergeCell ref="P3:P4"/>
    <mergeCell ref="Q3:Q4"/>
    <mergeCell ref="R3:R4"/>
    <mergeCell ref="S3:S4"/>
    <mergeCell ref="T3:T4"/>
    <mergeCell ref="U3:U4"/>
    <mergeCell ref="V3:V4"/>
    <mergeCell ref="W2:W4"/>
  </mergeCells>
  <printOptions/>
  <pageMargins left="0.1968503937007874" right="0" top="0" bottom="0" header="0" footer="0"/>
  <pageSetup fitToHeight="0" orientation="landscape" paperSize="9" scale="46" r:id="rId1"/>
  <rowBreaks count="2" manualBreakCount="2">
    <brk id="24" max="23" man="1"/>
    <brk id="5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2023-04-07T08:52:28Z</dcterms:modified>
  <cp:category/>
  <cp:version/>
  <cp:contentType/>
  <cp:contentStatus/>
</cp:coreProperties>
</file>